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D4096ED2-44A3-4930-97CC-AD6055859196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Solution de ba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27" i="1"/>
  <c r="D19" i="1"/>
  <c r="D16" i="1"/>
  <c r="D28" i="1" l="1"/>
</calcChain>
</file>

<file path=xl/sharedStrings.xml><?xml version="1.0" encoding="utf-8"?>
<sst xmlns="http://schemas.openxmlformats.org/spreadsheetml/2006/main" count="55" uniqueCount="32">
  <si>
    <t>H.T.</t>
  </si>
  <si>
    <t>□ OUI - □ NON</t>
  </si>
  <si>
    <t>Prix / m²</t>
  </si>
  <si>
    <t>T.T.C.</t>
  </si>
  <si>
    <t xml:space="preserve">Nom du candidat et cachet : </t>
  </si>
  <si>
    <t xml:space="preserve">Fait à :                                                                                                    </t>
  </si>
  <si>
    <t xml:space="preserve">Le : </t>
  </si>
  <si>
    <t>Frais, accessoires, taxe attentats non compris dans le prix / m²</t>
  </si>
  <si>
    <r>
      <t>Annexe n°1 à l'acte d'engagement :  FICHE DE TARIFICATION -</t>
    </r>
    <r>
      <rPr>
        <i/>
        <sz val="10"/>
        <color theme="0"/>
        <rFont val="Century Gothic"/>
        <family val="2"/>
      </rPr>
      <t xml:space="preserve"> page 1 sur 2</t>
    </r>
  </si>
  <si>
    <r>
      <t xml:space="preserve">DOMMAGES AUX BIENS
</t>
    </r>
    <r>
      <rPr>
        <sz val="10"/>
        <color theme="0"/>
        <rFont val="Century Gothic"/>
        <family val="2"/>
      </rPr>
      <t xml:space="preserve">GARANTIES A / B / C / D / E / E.1 / F / G / H / frais et pertes </t>
    </r>
  </si>
  <si>
    <t>Cotisation H.T.</t>
  </si>
  <si>
    <r>
      <rPr>
        <i/>
        <u/>
        <sz val="9"/>
        <color theme="1"/>
        <rFont val="Century Gothic"/>
        <family val="2"/>
      </rPr>
      <t xml:space="preserve">Indexation : </t>
    </r>
    <r>
      <rPr>
        <i/>
        <sz val="9"/>
        <color theme="1"/>
        <rFont val="Century Gothic"/>
        <family val="2"/>
      </rPr>
      <t>Si oui indiquer dénomination et date de valeur de l’indice de référence</t>
    </r>
  </si>
  <si>
    <r>
      <t xml:space="preserve"> </t>
    </r>
    <r>
      <rPr>
        <b/>
        <sz val="8"/>
        <color theme="6" tint="-0.499984740745262"/>
        <rFont val="Century Gothic"/>
        <family val="2"/>
      </rPr>
      <t>Franchise</t>
    </r>
    <r>
      <rPr>
        <sz val="8"/>
        <color theme="6" tint="-0.499984740745262"/>
        <rFont val="Century Gothic"/>
        <family val="2"/>
      </rPr>
      <t xml:space="preserve"> générale de</t>
    </r>
    <r>
      <rPr>
        <b/>
        <sz val="8"/>
        <color theme="6" tint="-0.499984740745262"/>
        <rFont val="Century Gothic"/>
        <family val="2"/>
      </rPr>
      <t xml:space="preserve"> 5 000 €</t>
    </r>
    <r>
      <rPr>
        <sz val="8"/>
        <color theme="6" tint="-0.499984740745262"/>
        <rFont val="Century Gothic"/>
        <family val="2"/>
      </rPr>
      <t xml:space="preserve"> :</t>
    </r>
  </si>
  <si>
    <t>Cotisation T.T.C.
 frais compris</t>
  </si>
  <si>
    <t>Surface en m²</t>
  </si>
  <si>
    <t>Article 4.2.1 du C.C.P - SOLUTION DE BASE</t>
  </si>
  <si>
    <t xml:space="preserve">CH LE MANS </t>
  </si>
  <si>
    <t xml:space="preserve">CH La Ferté Bernard </t>
  </si>
  <si>
    <t>CH du Lude</t>
  </si>
  <si>
    <t xml:space="preserve">PHGNS </t>
  </si>
  <si>
    <t xml:space="preserve">CH St Calais </t>
  </si>
  <si>
    <t>EPSM</t>
  </si>
  <si>
    <t xml:space="preserve">PSSL </t>
  </si>
  <si>
    <t xml:space="preserve">EHPAD Béssé sur Braye </t>
  </si>
  <si>
    <r>
      <t xml:space="preserve"> </t>
    </r>
    <r>
      <rPr>
        <b/>
        <sz val="8"/>
        <color theme="6" tint="-0.499984740745262"/>
        <rFont val="Century Gothic"/>
        <family val="2"/>
      </rPr>
      <t>Franchise</t>
    </r>
    <r>
      <rPr>
        <sz val="8"/>
        <color theme="6" tint="-0.499984740745262"/>
        <rFont val="Century Gothic"/>
        <family val="2"/>
      </rPr>
      <t xml:space="preserve"> générale de</t>
    </r>
    <r>
      <rPr>
        <b/>
        <sz val="8"/>
        <color theme="6" tint="-0.499984740745262"/>
        <rFont val="Century Gothic"/>
        <family val="2"/>
      </rPr>
      <t xml:space="preserve"> 1 500 €</t>
    </r>
    <r>
      <rPr>
        <sz val="8"/>
        <color theme="6" tint="-0.499984740745262"/>
        <rFont val="Century Gothic"/>
        <family val="2"/>
      </rPr>
      <t xml:space="preserve"> :</t>
    </r>
  </si>
  <si>
    <r>
      <t xml:space="preserve"> </t>
    </r>
    <r>
      <rPr>
        <b/>
        <sz val="8"/>
        <color theme="6" tint="-0.499984740745262"/>
        <rFont val="Century Gothic"/>
        <family val="2"/>
      </rPr>
      <t>Franchise</t>
    </r>
    <r>
      <rPr>
        <sz val="8"/>
        <color theme="6" tint="-0.499984740745262"/>
        <rFont val="Century Gothic"/>
        <family val="2"/>
      </rPr>
      <t xml:space="preserve"> générale de</t>
    </r>
    <r>
      <rPr>
        <b/>
        <sz val="8"/>
        <color theme="6" tint="-0.499984740745262"/>
        <rFont val="Century Gothic"/>
        <family val="2"/>
      </rPr>
      <t xml:space="preserve"> 500 €</t>
    </r>
    <r>
      <rPr>
        <sz val="8"/>
        <color theme="6" tint="-0.499984740745262"/>
        <rFont val="Century Gothic"/>
        <family val="2"/>
      </rPr>
      <t xml:space="preserve"> :</t>
    </r>
  </si>
  <si>
    <r>
      <t xml:space="preserve"> </t>
    </r>
    <r>
      <rPr>
        <b/>
        <sz val="8"/>
        <color theme="6" tint="-0.499984740745262"/>
        <rFont val="Century Gothic"/>
        <family val="2"/>
      </rPr>
      <t>Franchise</t>
    </r>
    <r>
      <rPr>
        <sz val="8"/>
        <color theme="6" tint="-0.499984740745262"/>
        <rFont val="Century Gothic"/>
        <family val="2"/>
      </rPr>
      <t xml:space="preserve"> générale de</t>
    </r>
    <r>
      <rPr>
        <b/>
        <sz val="8"/>
        <color theme="6" tint="-0.499984740745262"/>
        <rFont val="Century Gothic"/>
        <family val="2"/>
      </rPr>
      <t xml:space="preserve"> 3 000 €</t>
    </r>
    <r>
      <rPr>
        <sz val="8"/>
        <color theme="6" tint="-0.499984740745262"/>
        <rFont val="Century Gothic"/>
        <family val="2"/>
      </rPr>
      <t xml:space="preserve"> :</t>
    </r>
  </si>
  <si>
    <t>VARIANTE IMPOSEE - COTISATION GLOBALE 2026 TTC :</t>
  </si>
  <si>
    <t>SOLUTION DE BASE - COTISATION GLOBALE 2026 TTC :</t>
  </si>
  <si>
    <r>
      <rPr>
        <sz val="12"/>
        <color theme="1" tint="0.499984740745262"/>
        <rFont val="Century Gothic"/>
        <family val="2"/>
      </rPr>
      <t xml:space="preserve"> Assurances pour les besoins du GHT 72                                 </t>
    </r>
    <r>
      <rPr>
        <sz val="14"/>
        <color theme="1" tint="0.499984740745262"/>
        <rFont val="Century Gothic"/>
        <family val="2"/>
      </rPr>
      <t xml:space="preserve">                                                                                                                                     Lot n°1  Dommages aux biens                     </t>
    </r>
  </si>
  <si>
    <t>Arrticle 4.2.2 du C.C.P - VARIANTES FACULTATIVES</t>
  </si>
  <si>
    <t xml:space="preserve">CH Montval sur loir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</si>
</sst>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u/>
      <sz val="12"/>
      <name val="Century Gothic"/>
      <family val="2"/>
    </font>
    <font>
      <sz val="14"/>
      <color theme="1" tint="0.499984740745262"/>
      <name val="Century Gothic"/>
      <family val="2"/>
    </font>
    <font>
      <i/>
      <sz val="9"/>
      <color theme="1"/>
      <name val="Century Gothic"/>
      <family val="2"/>
    </font>
    <font>
      <i/>
      <u/>
      <sz val="9"/>
      <color theme="1"/>
      <name val="Century Gothic"/>
      <family val="2"/>
    </font>
    <font>
      <sz val="14"/>
      <color theme="1"/>
      <name val="Century Gothic"/>
      <family val="2"/>
    </font>
    <font>
      <b/>
      <sz val="11"/>
      <color theme="0"/>
      <name val="Century Gothic"/>
      <family val="2"/>
    </font>
    <font>
      <sz val="10"/>
      <color theme="0"/>
      <name val="Century Gothic"/>
      <family val="2"/>
    </font>
    <font>
      <sz val="12"/>
      <color theme="0"/>
      <name val="Century Gothic"/>
      <family val="2"/>
    </font>
    <font>
      <sz val="9"/>
      <color theme="1"/>
      <name val="Century Gothic"/>
      <family val="2"/>
    </font>
    <font>
      <sz val="12"/>
      <color theme="1" tint="0.499984740745262"/>
      <name val="Century Gothic"/>
      <family val="2"/>
    </font>
    <font>
      <b/>
      <sz val="12"/>
      <color theme="1"/>
      <name val="Century Gothic"/>
      <family val="2"/>
    </font>
    <font>
      <i/>
      <sz val="10"/>
      <color theme="0"/>
      <name val="Century Gothic"/>
      <family val="2"/>
    </font>
    <font>
      <b/>
      <sz val="11"/>
      <name val="Century Gothic"/>
      <family val="2"/>
    </font>
    <font>
      <sz val="8"/>
      <color theme="6" tint="-0.499984740745262"/>
      <name val="Century Gothic"/>
      <family val="2"/>
    </font>
    <font>
      <b/>
      <sz val="8"/>
      <color theme="6" tint="-0.499984740745262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sz val="10"/>
      <color rgb="FFFF9900"/>
      <name val="Century Gothic"/>
      <family val="2"/>
    </font>
    <font>
      <sz val="1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6C5C7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14996795556505021"/>
      </top>
      <bottom style="thin">
        <color theme="0" tint="-0.24994659260841701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right" vertical="center" wrapText="1"/>
    </xf>
    <xf numFmtId="0" fontId="12" fillId="2" borderId="18" xfId="0" applyFont="1" applyFill="1" applyBorder="1" applyAlignment="1">
      <alignment vertical="center"/>
    </xf>
    <xf numFmtId="0" fontId="12" fillId="2" borderId="19" xfId="0" applyFont="1" applyFill="1" applyBorder="1" applyAlignment="1">
      <alignment vertical="center"/>
    </xf>
    <xf numFmtId="165" fontId="1" fillId="2" borderId="14" xfId="1" applyNumberFormat="1" applyFont="1" applyFill="1" applyBorder="1" applyAlignment="1">
      <alignment horizontal="center" vertical="center"/>
    </xf>
    <xf numFmtId="165" fontId="12" fillId="4" borderId="19" xfId="1" applyNumberFormat="1" applyFont="1" applyFill="1" applyBorder="1" applyAlignment="1">
      <alignment horizontal="center" vertical="center"/>
    </xf>
    <xf numFmtId="165" fontId="1" fillId="0" borderId="0" xfId="1" applyNumberFormat="1" applyFont="1" applyAlignment="1">
      <alignment horizontal="center"/>
    </xf>
    <xf numFmtId="165" fontId="19" fillId="2" borderId="14" xfId="1" applyNumberFormat="1" applyFont="1" applyFill="1" applyBorder="1" applyAlignment="1">
      <alignment horizontal="center" vertical="center"/>
    </xf>
    <xf numFmtId="165" fontId="20" fillId="2" borderId="14" xfId="1" applyNumberFormat="1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center"/>
    </xf>
    <xf numFmtId="164" fontId="12" fillId="4" borderId="10" xfId="0" applyNumberFormat="1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right" vertical="center"/>
    </xf>
    <xf numFmtId="0" fontId="12" fillId="4" borderId="20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44" fontId="6" fillId="2" borderId="2" xfId="0" applyNumberFormat="1" applyFont="1" applyFill="1" applyBorder="1" applyAlignment="1">
      <alignment horizontal="center" vertical="center"/>
    </xf>
    <xf numFmtId="44" fontId="6" fillId="2" borderId="9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5" fontId="8" fillId="3" borderId="7" xfId="1" applyNumberFormat="1" applyFont="1" applyFill="1" applyBorder="1" applyAlignment="1">
      <alignment horizontal="center" vertical="center" wrapText="1"/>
    </xf>
    <xf numFmtId="165" fontId="8" fillId="3" borderId="8" xfId="1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9900"/>
      <color rgb="FFA6C5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view="pageLayout" topLeftCell="A5" zoomScaleNormal="90" workbookViewId="0">
      <selection activeCell="D8" sqref="D8"/>
    </sheetView>
  </sheetViews>
  <sheetFormatPr baseColWidth="10" defaultColWidth="9.140625" defaultRowHeight="13.5" x14ac:dyDescent="0.25"/>
  <cols>
    <col min="1" max="1" width="16.7109375" style="1" customWidth="1"/>
    <col min="2" max="2" width="16.28515625" style="1" customWidth="1"/>
    <col min="3" max="3" width="33.5703125" style="1" customWidth="1"/>
    <col min="4" max="4" width="15.7109375" style="14" customWidth="1"/>
    <col min="5" max="5" width="16.5703125" style="1" customWidth="1"/>
    <col min="6" max="6" width="15.5703125" style="1" customWidth="1"/>
    <col min="7" max="7" width="30.85546875" style="1" customWidth="1"/>
    <col min="8" max="8" width="25.5703125" style="1" customWidth="1"/>
    <col min="9" max="9" width="24.5703125" style="1" customWidth="1"/>
    <col min="10" max="16384" width="9.140625" style="1"/>
  </cols>
  <sheetData>
    <row r="1" spans="1:9" ht="20.25" customHeight="1" x14ac:dyDescent="0.25">
      <c r="A1" s="35" t="s">
        <v>29</v>
      </c>
      <c r="B1" s="35"/>
      <c r="C1" s="35"/>
      <c r="D1" s="35"/>
      <c r="E1" s="35"/>
      <c r="F1" s="35"/>
      <c r="G1" s="35"/>
      <c r="H1" s="35"/>
      <c r="I1" s="35"/>
    </row>
    <row r="2" spans="1:9" ht="23.25" customHeight="1" x14ac:dyDescent="0.25">
      <c r="A2" s="36" t="s">
        <v>8</v>
      </c>
      <c r="B2" s="36"/>
      <c r="C2" s="36"/>
      <c r="D2" s="36"/>
      <c r="E2" s="36"/>
      <c r="F2" s="36"/>
      <c r="G2" s="36"/>
      <c r="H2" s="36"/>
      <c r="I2" s="36"/>
    </row>
    <row r="3" spans="1:9" ht="12" customHeight="1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s="2" customFormat="1" ht="16.5" customHeight="1" x14ac:dyDescent="0.25">
      <c r="A4" s="38" t="s">
        <v>9</v>
      </c>
      <c r="B4" s="39"/>
      <c r="C4" s="40"/>
      <c r="D4" s="45" t="s">
        <v>14</v>
      </c>
      <c r="E4" s="43" t="s">
        <v>2</v>
      </c>
      <c r="F4" s="44"/>
      <c r="G4" s="47" t="s">
        <v>7</v>
      </c>
      <c r="H4" s="47" t="s">
        <v>10</v>
      </c>
      <c r="I4" s="47" t="s">
        <v>13</v>
      </c>
    </row>
    <row r="5" spans="1:9" s="2" customFormat="1" ht="16.5" customHeight="1" x14ac:dyDescent="0.25">
      <c r="A5" s="41"/>
      <c r="B5" s="36"/>
      <c r="C5" s="42"/>
      <c r="D5" s="46"/>
      <c r="E5" s="3" t="s">
        <v>0</v>
      </c>
      <c r="F5" s="4" t="s">
        <v>3</v>
      </c>
      <c r="G5" s="48"/>
      <c r="H5" s="49"/>
      <c r="I5" s="49"/>
    </row>
    <row r="6" spans="1:9" s="2" customFormat="1" ht="18" customHeight="1" x14ac:dyDescent="0.25">
      <c r="A6" s="34" t="s">
        <v>15</v>
      </c>
      <c r="B6" s="34"/>
      <c r="C6" s="34"/>
      <c r="D6" s="34"/>
      <c r="E6" s="34"/>
      <c r="F6" s="34"/>
      <c r="G6" s="34"/>
      <c r="H6" s="34"/>
      <c r="I6" s="34"/>
    </row>
    <row r="7" spans="1:9" s="2" customFormat="1" ht="21" customHeight="1" x14ac:dyDescent="0.25">
      <c r="A7" s="17" t="s">
        <v>16</v>
      </c>
      <c r="B7" s="17"/>
      <c r="C7" s="9" t="s">
        <v>24</v>
      </c>
      <c r="D7" s="12">
        <v>216265</v>
      </c>
      <c r="E7" s="15"/>
      <c r="F7" s="5"/>
      <c r="G7" s="5"/>
      <c r="H7" s="5"/>
      <c r="I7" s="5"/>
    </row>
    <row r="8" spans="1:9" s="2" customFormat="1" ht="21" customHeight="1" x14ac:dyDescent="0.25">
      <c r="A8" s="17" t="s">
        <v>31</v>
      </c>
      <c r="B8" s="17"/>
      <c r="C8" s="9" t="s">
        <v>25</v>
      </c>
      <c r="D8" s="12">
        <v>21616</v>
      </c>
      <c r="E8" s="15"/>
      <c r="F8" s="7"/>
      <c r="G8" s="7"/>
      <c r="H8" s="7"/>
      <c r="I8" s="7"/>
    </row>
    <row r="9" spans="1:9" s="2" customFormat="1" ht="21" customHeight="1" x14ac:dyDescent="0.25">
      <c r="A9" s="17" t="s">
        <v>17</v>
      </c>
      <c r="B9" s="17"/>
      <c r="C9" s="9" t="s">
        <v>25</v>
      </c>
      <c r="D9" s="12">
        <v>15830</v>
      </c>
      <c r="E9" s="15"/>
      <c r="F9" s="6"/>
      <c r="G9" s="6"/>
      <c r="H9" s="6"/>
      <c r="I9" s="6"/>
    </row>
    <row r="10" spans="1:9" s="2" customFormat="1" ht="21" customHeight="1" x14ac:dyDescent="0.25">
      <c r="A10" s="17" t="s">
        <v>18</v>
      </c>
      <c r="B10" s="17"/>
      <c r="C10" s="9" t="s">
        <v>25</v>
      </c>
      <c r="D10" s="12">
        <v>9439</v>
      </c>
      <c r="E10" s="15"/>
      <c r="F10" s="6"/>
      <c r="G10" s="6"/>
      <c r="H10" s="6"/>
      <c r="I10" s="6"/>
    </row>
    <row r="11" spans="1:9" s="2" customFormat="1" ht="21" customHeight="1" x14ac:dyDescent="0.25">
      <c r="A11" s="17" t="s">
        <v>19</v>
      </c>
      <c r="B11" s="17"/>
      <c r="C11" s="9" t="s">
        <v>25</v>
      </c>
      <c r="D11" s="12">
        <v>35690</v>
      </c>
      <c r="E11" s="15"/>
      <c r="F11" s="6"/>
      <c r="G11" s="6"/>
      <c r="H11" s="6"/>
      <c r="I11" s="6"/>
    </row>
    <row r="12" spans="1:9" s="2" customFormat="1" ht="21" customHeight="1" x14ac:dyDescent="0.25">
      <c r="A12" s="17" t="s">
        <v>20</v>
      </c>
      <c r="B12" s="17"/>
      <c r="C12" s="9" t="s">
        <v>25</v>
      </c>
      <c r="D12" s="12">
        <v>30093</v>
      </c>
      <c r="E12" s="15"/>
      <c r="F12" s="6"/>
      <c r="G12" s="6"/>
      <c r="H12" s="6"/>
      <c r="I12" s="6"/>
    </row>
    <row r="13" spans="1:9" s="2" customFormat="1" ht="21" customHeight="1" x14ac:dyDescent="0.25">
      <c r="A13" s="17" t="s">
        <v>21</v>
      </c>
      <c r="B13" s="17"/>
      <c r="C13" s="9" t="s">
        <v>25</v>
      </c>
      <c r="D13" s="16">
        <v>80625.66</v>
      </c>
      <c r="E13" s="15"/>
      <c r="F13" s="7"/>
      <c r="G13" s="7"/>
      <c r="H13" s="7"/>
      <c r="I13" s="7"/>
    </row>
    <row r="14" spans="1:9" s="2" customFormat="1" ht="21" customHeight="1" x14ac:dyDescent="0.25">
      <c r="A14" s="17" t="s">
        <v>22</v>
      </c>
      <c r="B14" s="17"/>
      <c r="C14" s="9" t="s">
        <v>24</v>
      </c>
      <c r="D14" s="12">
        <v>62077</v>
      </c>
      <c r="E14" s="15"/>
      <c r="F14" s="6"/>
      <c r="G14" s="6"/>
      <c r="H14" s="6"/>
      <c r="I14" s="6"/>
    </row>
    <row r="15" spans="1:9" s="2" customFormat="1" ht="21" customHeight="1" x14ac:dyDescent="0.25">
      <c r="A15" s="17" t="s">
        <v>23</v>
      </c>
      <c r="B15" s="17"/>
      <c r="C15" s="9" t="s">
        <v>24</v>
      </c>
      <c r="D15" s="12">
        <v>3640</v>
      </c>
      <c r="E15" s="15"/>
      <c r="F15" s="5"/>
      <c r="G15" s="5"/>
      <c r="H15" s="5"/>
      <c r="I15" s="5"/>
    </row>
    <row r="16" spans="1:9" ht="30.75" customHeight="1" x14ac:dyDescent="0.25">
      <c r="A16" s="10"/>
      <c r="B16" s="11"/>
      <c r="C16" s="11"/>
      <c r="D16" s="13">
        <f>SUM(D7:D15)</f>
        <v>475275.66000000003</v>
      </c>
      <c r="E16" s="24" t="s">
        <v>28</v>
      </c>
      <c r="F16" s="24"/>
      <c r="G16" s="25"/>
      <c r="H16" s="22"/>
      <c r="I16" s="23"/>
    </row>
    <row r="17" spans="1:9" ht="54" customHeight="1" x14ac:dyDescent="0.25">
      <c r="A17" s="31"/>
      <c r="B17" s="32"/>
      <c r="C17" s="32"/>
      <c r="D17" s="32"/>
      <c r="E17" s="32"/>
      <c r="F17" s="32"/>
      <c r="G17" s="32"/>
      <c r="H17" s="32"/>
      <c r="I17" s="33"/>
    </row>
    <row r="18" spans="1:9" s="2" customFormat="1" ht="18" customHeight="1" x14ac:dyDescent="0.25">
      <c r="A18" s="34" t="s">
        <v>30</v>
      </c>
      <c r="B18" s="34"/>
      <c r="C18" s="34"/>
      <c r="D18" s="34"/>
      <c r="E18" s="34"/>
      <c r="F18" s="34"/>
      <c r="G18" s="34"/>
      <c r="H18" s="34"/>
      <c r="I18" s="34"/>
    </row>
    <row r="19" spans="1:9" s="2" customFormat="1" ht="21" customHeight="1" x14ac:dyDescent="0.25">
      <c r="A19" s="17" t="s">
        <v>16</v>
      </c>
      <c r="B19" s="17"/>
      <c r="C19" s="9" t="s">
        <v>12</v>
      </c>
      <c r="D19" s="12">
        <f>D7</f>
        <v>216265</v>
      </c>
      <c r="E19" s="5"/>
      <c r="F19" s="5"/>
      <c r="G19" s="5"/>
      <c r="H19" s="5"/>
      <c r="I19" s="5"/>
    </row>
    <row r="20" spans="1:9" s="2" customFormat="1" ht="21" customHeight="1" x14ac:dyDescent="0.25">
      <c r="A20" s="17" t="s">
        <v>31</v>
      </c>
      <c r="B20" s="17"/>
      <c r="C20" s="9" t="s">
        <v>26</v>
      </c>
      <c r="D20" s="12">
        <f t="shared" ref="D20:D27" si="0">D8</f>
        <v>21616</v>
      </c>
      <c r="E20" s="7"/>
      <c r="F20" s="7"/>
      <c r="G20" s="7"/>
      <c r="H20" s="7"/>
      <c r="I20" s="7"/>
    </row>
    <row r="21" spans="1:9" s="2" customFormat="1" ht="21" customHeight="1" x14ac:dyDescent="0.25">
      <c r="A21" s="17" t="s">
        <v>17</v>
      </c>
      <c r="B21" s="17"/>
      <c r="C21" s="9" t="s">
        <v>26</v>
      </c>
      <c r="D21" s="12">
        <f t="shared" si="0"/>
        <v>15830</v>
      </c>
      <c r="E21" s="6"/>
      <c r="F21" s="6"/>
      <c r="G21" s="6"/>
      <c r="H21" s="6"/>
      <c r="I21" s="6"/>
    </row>
    <row r="22" spans="1:9" s="2" customFormat="1" ht="21" customHeight="1" x14ac:dyDescent="0.25">
      <c r="A22" s="17" t="s">
        <v>18</v>
      </c>
      <c r="B22" s="17"/>
      <c r="C22" s="9" t="s">
        <v>26</v>
      </c>
      <c r="D22" s="12">
        <f t="shared" si="0"/>
        <v>9439</v>
      </c>
      <c r="E22" s="6"/>
      <c r="F22" s="6"/>
      <c r="G22" s="6"/>
      <c r="H22" s="6"/>
      <c r="I22" s="6"/>
    </row>
    <row r="23" spans="1:9" s="2" customFormat="1" ht="21" customHeight="1" x14ac:dyDescent="0.25">
      <c r="A23" s="17" t="s">
        <v>19</v>
      </c>
      <c r="B23" s="17"/>
      <c r="C23" s="9" t="s">
        <v>26</v>
      </c>
      <c r="D23" s="12">
        <f t="shared" si="0"/>
        <v>35690</v>
      </c>
      <c r="E23" s="6"/>
      <c r="F23" s="6"/>
      <c r="G23" s="6"/>
      <c r="H23" s="6"/>
      <c r="I23" s="6"/>
    </row>
    <row r="24" spans="1:9" s="2" customFormat="1" ht="21" customHeight="1" x14ac:dyDescent="0.25">
      <c r="A24" s="17" t="s">
        <v>20</v>
      </c>
      <c r="B24" s="17"/>
      <c r="C24" s="9" t="s">
        <v>26</v>
      </c>
      <c r="D24" s="12">
        <f t="shared" si="0"/>
        <v>30093</v>
      </c>
      <c r="E24" s="6"/>
      <c r="F24" s="6"/>
      <c r="G24" s="6"/>
      <c r="H24" s="6"/>
      <c r="I24" s="6"/>
    </row>
    <row r="25" spans="1:9" s="2" customFormat="1" ht="21" customHeight="1" x14ac:dyDescent="0.25">
      <c r="A25" s="17" t="s">
        <v>21</v>
      </c>
      <c r="B25" s="17"/>
      <c r="C25" s="9" t="s">
        <v>25</v>
      </c>
      <c r="D25" s="12">
        <f t="shared" si="0"/>
        <v>80625.66</v>
      </c>
      <c r="E25" s="7"/>
      <c r="F25" s="7"/>
      <c r="G25" s="7"/>
      <c r="H25" s="7"/>
      <c r="I25" s="7"/>
    </row>
    <row r="26" spans="1:9" s="2" customFormat="1" ht="21" customHeight="1" x14ac:dyDescent="0.25">
      <c r="A26" s="17" t="s">
        <v>22</v>
      </c>
      <c r="B26" s="17"/>
      <c r="C26" s="9" t="s">
        <v>26</v>
      </c>
      <c r="D26" s="12">
        <f t="shared" si="0"/>
        <v>62077</v>
      </c>
      <c r="E26" s="6"/>
      <c r="F26" s="6"/>
      <c r="G26" s="6"/>
      <c r="H26" s="6"/>
      <c r="I26" s="6"/>
    </row>
    <row r="27" spans="1:9" s="2" customFormat="1" ht="21" customHeight="1" x14ac:dyDescent="0.25">
      <c r="A27" s="17" t="s">
        <v>23</v>
      </c>
      <c r="B27" s="17"/>
      <c r="C27" s="9" t="s">
        <v>26</v>
      </c>
      <c r="D27" s="12">
        <f t="shared" si="0"/>
        <v>3640</v>
      </c>
      <c r="E27" s="5"/>
      <c r="F27" s="5"/>
      <c r="G27" s="5"/>
      <c r="H27" s="5"/>
      <c r="I27" s="5"/>
    </row>
    <row r="28" spans="1:9" ht="36.75" customHeight="1" x14ac:dyDescent="0.25">
      <c r="A28" s="10"/>
      <c r="B28" s="11"/>
      <c r="C28" s="11"/>
      <c r="D28" s="13">
        <f>SUM(D19:D27)</f>
        <v>475275.66000000003</v>
      </c>
      <c r="E28" s="24" t="s">
        <v>27</v>
      </c>
      <c r="F28" s="24"/>
      <c r="G28" s="25"/>
      <c r="H28" s="22"/>
      <c r="I28" s="23"/>
    </row>
    <row r="29" spans="1:9" ht="46.5" customHeight="1" x14ac:dyDescent="0.25">
      <c r="A29" s="26" t="s">
        <v>11</v>
      </c>
      <c r="B29" s="27"/>
      <c r="C29" s="27"/>
      <c r="D29" s="27"/>
      <c r="E29" s="27"/>
      <c r="F29" s="28"/>
      <c r="G29" s="8" t="s">
        <v>1</v>
      </c>
      <c r="H29" s="29"/>
      <c r="I29" s="30"/>
    </row>
    <row r="30" spans="1:9" ht="39.75" customHeight="1" x14ac:dyDescent="0.25">
      <c r="A30" s="18" t="s">
        <v>5</v>
      </c>
      <c r="B30" s="18"/>
      <c r="C30" s="18"/>
      <c r="D30" s="18"/>
      <c r="E30" s="18"/>
      <c r="F30" s="18"/>
      <c r="G30" s="20" t="s">
        <v>4</v>
      </c>
      <c r="H30" s="20"/>
      <c r="I30" s="20"/>
    </row>
    <row r="31" spans="1:9" ht="22.5" customHeight="1" x14ac:dyDescent="0.25">
      <c r="A31" s="19"/>
      <c r="B31" s="19"/>
      <c r="C31" s="19"/>
      <c r="D31" s="19"/>
      <c r="E31" s="19"/>
      <c r="F31" s="19"/>
      <c r="G31" s="20"/>
      <c r="H31" s="20"/>
      <c r="I31" s="20"/>
    </row>
    <row r="32" spans="1:9" ht="55.5" customHeight="1" x14ac:dyDescent="0.25">
      <c r="A32" s="21" t="s">
        <v>6</v>
      </c>
      <c r="B32" s="21"/>
      <c r="C32" s="21"/>
      <c r="D32" s="21"/>
      <c r="E32" s="21"/>
      <c r="F32" s="21"/>
      <c r="G32" s="20"/>
      <c r="H32" s="20"/>
      <c r="I32" s="20"/>
    </row>
  </sheetData>
  <mergeCells count="39">
    <mergeCell ref="A6:I6"/>
    <mergeCell ref="A9:B9"/>
    <mergeCell ref="A10:B10"/>
    <mergeCell ref="A11:B11"/>
    <mergeCell ref="A1:I1"/>
    <mergeCell ref="A2:I2"/>
    <mergeCell ref="A3:I3"/>
    <mergeCell ref="A4:C5"/>
    <mergeCell ref="E4:F4"/>
    <mergeCell ref="D4:D5"/>
    <mergeCell ref="G4:G5"/>
    <mergeCell ref="H4:H5"/>
    <mergeCell ref="I4:I5"/>
    <mergeCell ref="A15:B15"/>
    <mergeCell ref="A7:B7"/>
    <mergeCell ref="A8:B8"/>
    <mergeCell ref="A12:B12"/>
    <mergeCell ref="A14:B14"/>
    <mergeCell ref="A13:B13"/>
    <mergeCell ref="H16:I16"/>
    <mergeCell ref="E16:G16"/>
    <mergeCell ref="A17:I17"/>
    <mergeCell ref="A18:I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30:F31"/>
    <mergeCell ref="G30:I32"/>
    <mergeCell ref="A32:F32"/>
    <mergeCell ref="H28:I28"/>
    <mergeCell ref="E28:G28"/>
    <mergeCell ref="A29:F29"/>
    <mergeCell ref="H29:I29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Solution de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2025-06-19T07:47:38Z</dcterms:modified>
</cp:coreProperties>
</file>